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7208" windowHeight="7320" activeTab="8"/>
  </bookViews>
  <sheets>
    <sheet name="108上" sheetId="1" r:id="rId1"/>
    <sheet name="108下" sheetId="2" r:id="rId2"/>
    <sheet name="109上" sheetId="3" r:id="rId3"/>
    <sheet name="109下" sheetId="4" r:id="rId4"/>
    <sheet name="110上" sheetId="5" r:id="rId5"/>
    <sheet name="110下" sheetId="6" r:id="rId6"/>
    <sheet name="111上" sheetId="7" r:id="rId7"/>
    <sheet name="111下" sheetId="8" r:id="rId8"/>
    <sheet name="112上" sheetId="9" r:id="rId9"/>
  </sheets>
  <definedNames/>
  <calcPr fullCalcOnLoad="1"/>
</workbook>
</file>

<file path=xl/sharedStrings.xml><?xml version="1.0" encoding="utf-8"?>
<sst xmlns="http://schemas.openxmlformats.org/spreadsheetml/2006/main" count="139" uniqueCount="110">
  <si>
    <t>代收代辦項目</t>
  </si>
  <si>
    <t>收入</t>
  </si>
  <si>
    <t>支出</t>
  </si>
  <si>
    <t>餘額</t>
  </si>
  <si>
    <t>家長會費</t>
  </si>
  <si>
    <t>班級費</t>
  </si>
  <si>
    <t>平安保險費</t>
  </si>
  <si>
    <t>健康檢查費</t>
  </si>
  <si>
    <t>書籍簿本費</t>
  </si>
  <si>
    <t>冷氣使用維護費</t>
  </si>
  <si>
    <t>伙食費</t>
  </si>
  <si>
    <t>交通費</t>
  </si>
  <si>
    <t>夜間管理輔導費</t>
  </si>
  <si>
    <t>代收代辦重補修</t>
  </si>
  <si>
    <t>代收代辦課輔費</t>
  </si>
  <si>
    <t>合計</t>
  </si>
  <si>
    <t>五育高中109學年上學期代收代辦暨代收代付收支明細表</t>
  </si>
  <si>
    <t>代收代辦項目</t>
  </si>
  <si>
    <t>收入</t>
  </si>
  <si>
    <t>支出</t>
  </si>
  <si>
    <t>餘額</t>
  </si>
  <si>
    <t>家長會費</t>
  </si>
  <si>
    <t>班級費</t>
  </si>
  <si>
    <t>平安保險費</t>
  </si>
  <si>
    <t>健康檢查費</t>
  </si>
  <si>
    <t>書籍簿本費</t>
  </si>
  <si>
    <t>冷氣使用維護費</t>
  </si>
  <si>
    <t>伙食費</t>
  </si>
  <si>
    <t>交通費</t>
  </si>
  <si>
    <t>夜間管理輔導費</t>
  </si>
  <si>
    <t>代收代辦重補修</t>
  </si>
  <si>
    <t>代收代辦課輔費</t>
  </si>
  <si>
    <t>合計</t>
  </si>
  <si>
    <t>五育高中108學年下學期代收代辦暨代收代付收支明細表</t>
  </si>
  <si>
    <t>五育高中108學年上學期代收代辦暨代收代付收支明細表</t>
  </si>
  <si>
    <t>五育高中109學年下學期代收代辦暨代收代付收支明細表</t>
  </si>
  <si>
    <t>代收代辦項目</t>
  </si>
  <si>
    <t>收入</t>
  </si>
  <si>
    <t>支出</t>
  </si>
  <si>
    <t>餘額</t>
  </si>
  <si>
    <t>家長會費</t>
  </si>
  <si>
    <t>班級費</t>
  </si>
  <si>
    <t>平安保險費</t>
  </si>
  <si>
    <t>健康檢查費</t>
  </si>
  <si>
    <t>書籍簿本費</t>
  </si>
  <si>
    <t>冷氣使用維護費</t>
  </si>
  <si>
    <t>伙食費</t>
  </si>
  <si>
    <t>交通費</t>
  </si>
  <si>
    <t>夜間管理輔導費</t>
  </si>
  <si>
    <t>代收代辦重補修</t>
  </si>
  <si>
    <t>代收代辦課輔費</t>
  </si>
  <si>
    <t>合計</t>
  </si>
  <si>
    <t>代收代辦項目</t>
  </si>
  <si>
    <t>收入</t>
  </si>
  <si>
    <t>支出</t>
  </si>
  <si>
    <t>餘額</t>
  </si>
  <si>
    <t>家長會費</t>
  </si>
  <si>
    <t>班級費</t>
  </si>
  <si>
    <t>平安保險費</t>
  </si>
  <si>
    <t>健康檢查費</t>
  </si>
  <si>
    <t>書籍簿本費</t>
  </si>
  <si>
    <t>冷氣使用維護費</t>
  </si>
  <si>
    <t>伙食費</t>
  </si>
  <si>
    <t>合計</t>
  </si>
  <si>
    <t>五育高中110學年上學期代收代辦暨代收代付收支明細表</t>
  </si>
  <si>
    <t>交通費</t>
  </si>
  <si>
    <t>代收代辦項目</t>
  </si>
  <si>
    <t>收入</t>
  </si>
  <si>
    <t>支出</t>
  </si>
  <si>
    <t>餘額</t>
  </si>
  <si>
    <t>家長會費</t>
  </si>
  <si>
    <t>班級費</t>
  </si>
  <si>
    <t>平安保險費</t>
  </si>
  <si>
    <t>健康檢查費</t>
  </si>
  <si>
    <t>書籍簿本費</t>
  </si>
  <si>
    <t>冷氣使用維護費</t>
  </si>
  <si>
    <t>伙食費</t>
  </si>
  <si>
    <t>交通費</t>
  </si>
  <si>
    <t>合計</t>
  </si>
  <si>
    <t>代收代辦項目</t>
  </si>
  <si>
    <t>收入</t>
  </si>
  <si>
    <t>支出</t>
  </si>
  <si>
    <t>餘額</t>
  </si>
  <si>
    <t>家長會費</t>
  </si>
  <si>
    <t>班級費</t>
  </si>
  <si>
    <t>平安保險費</t>
  </si>
  <si>
    <t>健康檢查費</t>
  </si>
  <si>
    <t>書籍簿本費</t>
  </si>
  <si>
    <t>冷氣使用維護費</t>
  </si>
  <si>
    <t>伙食費</t>
  </si>
  <si>
    <t>交通費</t>
  </si>
  <si>
    <t>合計</t>
  </si>
  <si>
    <t>五育高中110學年下學期代收代辦暨代收代付收支明細表</t>
  </si>
  <si>
    <t>五育高中111學年上學期代收代辦暨代收代付收支明細表</t>
  </si>
  <si>
    <t>五育高中111學年下學期代收代辦暨代收代付收支明細表</t>
  </si>
  <si>
    <t>代收代辦項目</t>
  </si>
  <si>
    <t>收入</t>
  </si>
  <si>
    <t>支出</t>
  </si>
  <si>
    <t>餘額</t>
  </si>
  <si>
    <t>家長會費</t>
  </si>
  <si>
    <t>班級費</t>
  </si>
  <si>
    <t>平安保險費</t>
  </si>
  <si>
    <t>健康檢查費</t>
  </si>
  <si>
    <t>書籍簿本費</t>
  </si>
  <si>
    <t>冷氣使用維護費</t>
  </si>
  <si>
    <t>伙食費</t>
  </si>
  <si>
    <t>交通費</t>
  </si>
  <si>
    <t>合計</t>
  </si>
  <si>
    <t>五育高中112學年上學期代收代辦暨代收代付收支明細表</t>
  </si>
  <si>
    <t>112.11.28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</si>
</sst>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9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7" borderId="8" applyNumberFormat="0" applyAlignment="0" applyProtection="0"/>
    <xf numFmtId="0" fontId="14" fillId="23" borderId="9" applyNumberForma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4" sqref="G14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10" t="s">
        <v>34</v>
      </c>
      <c r="B1" s="11"/>
      <c r="C1" s="11"/>
      <c r="D1" s="11"/>
    </row>
    <row r="2" spans="1:4" s="3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4.75" customHeight="1">
      <c r="A3" s="1" t="s">
        <v>4</v>
      </c>
      <c r="B3" s="1">
        <v>43400</v>
      </c>
      <c r="C3" s="1">
        <v>43400</v>
      </c>
      <c r="D3" s="1">
        <f>SUM(B3-C3)</f>
        <v>0</v>
      </c>
    </row>
    <row r="4" spans="1:4" ht="24.75" customHeight="1">
      <c r="A4" s="1" t="s">
        <v>5</v>
      </c>
      <c r="B4" s="1">
        <v>21700</v>
      </c>
      <c r="C4" s="1">
        <v>21700</v>
      </c>
      <c r="D4" s="1">
        <f aca="true" t="shared" si="0" ref="D4:D14">SUM(B4-C4)</f>
        <v>0</v>
      </c>
    </row>
    <row r="5" spans="1:4" ht="24.75" customHeight="1">
      <c r="A5" s="1" t="s">
        <v>6</v>
      </c>
      <c r="B5" s="1">
        <v>75950</v>
      </c>
      <c r="C5" s="1">
        <v>75950</v>
      </c>
      <c r="D5" s="1">
        <f t="shared" si="0"/>
        <v>0</v>
      </c>
    </row>
    <row r="6" spans="1:4" ht="24.75" customHeight="1">
      <c r="A6" s="1" t="s">
        <v>7</v>
      </c>
      <c r="B6" s="1">
        <v>52400</v>
      </c>
      <c r="C6" s="1">
        <v>52400</v>
      </c>
      <c r="D6" s="1">
        <f t="shared" si="0"/>
        <v>0</v>
      </c>
    </row>
    <row r="7" spans="1:4" ht="24.75" customHeight="1">
      <c r="A7" s="1" t="s">
        <v>8</v>
      </c>
      <c r="B7" s="1">
        <v>2494411</v>
      </c>
      <c r="C7" s="1">
        <v>2494411</v>
      </c>
      <c r="D7" s="1">
        <f t="shared" si="0"/>
        <v>0</v>
      </c>
    </row>
    <row r="8" spans="1:4" ht="24.75" customHeight="1">
      <c r="A8" s="1" t="s">
        <v>9</v>
      </c>
      <c r="B8" s="1">
        <v>306165</v>
      </c>
      <c r="C8" s="1">
        <v>306165</v>
      </c>
      <c r="D8" s="1">
        <f t="shared" si="0"/>
        <v>0</v>
      </c>
    </row>
    <row r="9" spans="1:4" ht="24.75" customHeight="1">
      <c r="A9" s="1" t="s">
        <v>10</v>
      </c>
      <c r="B9" s="1">
        <v>2509686</v>
      </c>
      <c r="C9" s="1">
        <v>2509686</v>
      </c>
      <c r="D9" s="1">
        <f t="shared" si="0"/>
        <v>0</v>
      </c>
    </row>
    <row r="10" spans="1:4" ht="24.75" customHeight="1">
      <c r="A10" s="1" t="s">
        <v>11</v>
      </c>
      <c r="B10" s="1">
        <v>2447709</v>
      </c>
      <c r="C10" s="1">
        <v>2447709</v>
      </c>
      <c r="D10" s="1">
        <f t="shared" si="0"/>
        <v>0</v>
      </c>
    </row>
    <row r="11" spans="1:4" ht="24.75" customHeight="1">
      <c r="A11" s="1" t="s">
        <v>12</v>
      </c>
      <c r="B11" s="1">
        <v>332746</v>
      </c>
      <c r="C11" s="1">
        <v>332746</v>
      </c>
      <c r="D11" s="1">
        <f t="shared" si="0"/>
        <v>0</v>
      </c>
    </row>
    <row r="12" spans="1:4" ht="24.75" customHeight="1">
      <c r="A12" s="1" t="s">
        <v>13</v>
      </c>
      <c r="B12" s="1">
        <v>491725</v>
      </c>
      <c r="C12" s="1">
        <v>491725</v>
      </c>
      <c r="D12" s="1">
        <f t="shared" si="0"/>
        <v>0</v>
      </c>
    </row>
    <row r="13" spans="1:4" ht="24.75" customHeight="1">
      <c r="A13" s="1" t="s">
        <v>14</v>
      </c>
      <c r="B13" s="1">
        <v>268200</v>
      </c>
      <c r="C13" s="1">
        <v>268200</v>
      </c>
      <c r="D13" s="1">
        <f t="shared" si="0"/>
        <v>0</v>
      </c>
    </row>
    <row r="14" spans="1:4" ht="24.75" customHeight="1">
      <c r="A14" s="1" t="s">
        <v>15</v>
      </c>
      <c r="B14" s="1">
        <f>SUM(B3:B13)</f>
        <v>9044092</v>
      </c>
      <c r="C14" s="1">
        <f>SUM(C3:C13)</f>
        <v>9044092</v>
      </c>
      <c r="D14" s="1">
        <f t="shared" si="0"/>
        <v>0</v>
      </c>
    </row>
    <row r="16" ht="24.75" customHeight="1">
      <c r="B16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4" sqref="C14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10" t="s">
        <v>33</v>
      </c>
      <c r="B1" s="10"/>
      <c r="C1" s="10"/>
      <c r="D1" s="10"/>
    </row>
    <row r="2" spans="1:4" s="3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4.75" customHeight="1">
      <c r="A3" s="1" t="s">
        <v>4</v>
      </c>
      <c r="B3" s="1">
        <v>44300</v>
      </c>
      <c r="C3" s="1">
        <v>44300</v>
      </c>
      <c r="D3" s="1">
        <f>SUM(B3-C3)</f>
        <v>0</v>
      </c>
    </row>
    <row r="4" spans="1:4" ht="24.75" customHeight="1">
      <c r="A4" s="1" t="s">
        <v>5</v>
      </c>
      <c r="B4" s="1">
        <v>22150</v>
      </c>
      <c r="C4" s="1">
        <v>22150</v>
      </c>
      <c r="D4" s="1">
        <f aca="true" t="shared" si="0" ref="D4:D14">SUM(B4-C4)</f>
        <v>0</v>
      </c>
    </row>
    <row r="5" spans="1:4" ht="24.75" customHeight="1">
      <c r="A5" s="1" t="s">
        <v>6</v>
      </c>
      <c r="B5" s="1">
        <v>77525</v>
      </c>
      <c r="C5" s="1">
        <v>77525</v>
      </c>
      <c r="D5" s="1">
        <f t="shared" si="0"/>
        <v>0</v>
      </c>
    </row>
    <row r="6" spans="1:4" ht="24.75" customHeight="1">
      <c r="A6" s="1" t="s">
        <v>7</v>
      </c>
      <c r="B6" s="1">
        <v>0</v>
      </c>
      <c r="C6" s="1">
        <v>0</v>
      </c>
      <c r="D6" s="1">
        <f t="shared" si="0"/>
        <v>0</v>
      </c>
    </row>
    <row r="7" spans="1:4" ht="24.75" customHeight="1">
      <c r="A7" s="1" t="s">
        <v>8</v>
      </c>
      <c r="B7" s="1">
        <v>1383425</v>
      </c>
      <c r="C7" s="1">
        <v>1383425</v>
      </c>
      <c r="D7" s="1">
        <f t="shared" si="0"/>
        <v>0</v>
      </c>
    </row>
    <row r="8" spans="1:4" ht="24.75" customHeight="1">
      <c r="A8" s="1" t="s">
        <v>9</v>
      </c>
      <c r="B8" s="1">
        <v>310100</v>
      </c>
      <c r="C8" s="1">
        <v>310100</v>
      </c>
      <c r="D8" s="1">
        <f t="shared" si="0"/>
        <v>0</v>
      </c>
    </row>
    <row r="9" spans="1:4" ht="24.75" customHeight="1">
      <c r="A9" s="1" t="s">
        <v>10</v>
      </c>
      <c r="B9" s="1">
        <v>2678553</v>
      </c>
      <c r="C9" s="1">
        <v>2678553</v>
      </c>
      <c r="D9" s="1">
        <f t="shared" si="0"/>
        <v>0</v>
      </c>
    </row>
    <row r="10" spans="1:4" ht="24.75" customHeight="1">
      <c r="A10" s="1" t="s">
        <v>11</v>
      </c>
      <c r="B10" s="1">
        <v>2469843</v>
      </c>
      <c r="C10" s="1">
        <v>2469843</v>
      </c>
      <c r="D10" s="1">
        <f t="shared" si="0"/>
        <v>0</v>
      </c>
    </row>
    <row r="11" spans="1:4" ht="24.75" customHeight="1">
      <c r="A11" s="1" t="s">
        <v>12</v>
      </c>
      <c r="B11" s="1">
        <v>265800</v>
      </c>
      <c r="C11" s="1">
        <v>265800</v>
      </c>
      <c r="D11" s="1">
        <f t="shared" si="0"/>
        <v>0</v>
      </c>
    </row>
    <row r="12" spans="1:4" ht="24.75" customHeight="1">
      <c r="A12" s="1" t="s">
        <v>13</v>
      </c>
      <c r="B12" s="1">
        <v>153840</v>
      </c>
      <c r="C12" s="1">
        <v>153840</v>
      </c>
      <c r="D12" s="1">
        <f t="shared" si="0"/>
        <v>0</v>
      </c>
    </row>
    <row r="13" spans="1:4" ht="24.75" customHeight="1">
      <c r="A13" s="1" t="s">
        <v>14</v>
      </c>
      <c r="B13" s="1">
        <v>100000</v>
      </c>
      <c r="C13" s="1">
        <v>100000</v>
      </c>
      <c r="D13" s="1">
        <f t="shared" si="0"/>
        <v>0</v>
      </c>
    </row>
    <row r="14" spans="1:4" ht="24.75" customHeight="1">
      <c r="A14" s="1" t="s">
        <v>15</v>
      </c>
      <c r="B14" s="1">
        <f>SUM(B3:B13)</f>
        <v>7505536</v>
      </c>
      <c r="C14" s="1">
        <f>SUM(C3:C13)</f>
        <v>7505536</v>
      </c>
      <c r="D14" s="1">
        <f t="shared" si="0"/>
        <v>0</v>
      </c>
    </row>
    <row r="16" ht="24.75" customHeight="1">
      <c r="B16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4">
      <selection activeCell="H6" sqref="H6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10" t="s">
        <v>16</v>
      </c>
      <c r="B1" s="10"/>
      <c r="C1" s="10"/>
      <c r="D1" s="10"/>
    </row>
    <row r="2" spans="1:4" s="3" customFormat="1" ht="24.75" customHeight="1">
      <c r="A2" s="2" t="s">
        <v>17</v>
      </c>
      <c r="B2" s="2" t="s">
        <v>18</v>
      </c>
      <c r="C2" s="2" t="s">
        <v>19</v>
      </c>
      <c r="D2" s="2" t="s">
        <v>20</v>
      </c>
    </row>
    <row r="3" spans="1:4" ht="24.75" customHeight="1">
      <c r="A3" s="1" t="s">
        <v>21</v>
      </c>
      <c r="B3" s="1">
        <v>45100</v>
      </c>
      <c r="C3" s="1">
        <v>45100</v>
      </c>
      <c r="D3" s="1">
        <f>SUM(B3-C3)</f>
        <v>0</v>
      </c>
    </row>
    <row r="4" spans="1:4" ht="24.75" customHeight="1">
      <c r="A4" s="1" t="s">
        <v>22</v>
      </c>
      <c r="B4" s="1">
        <v>22550</v>
      </c>
      <c r="C4" s="1">
        <v>22550</v>
      </c>
      <c r="D4" s="1">
        <f aca="true" t="shared" si="0" ref="D4:D14">SUM(B4-C4)</f>
        <v>0</v>
      </c>
    </row>
    <row r="5" spans="1:4" ht="24.75" customHeight="1">
      <c r="A5" s="1" t="s">
        <v>23</v>
      </c>
      <c r="B5" s="4">
        <v>78925</v>
      </c>
      <c r="C5" s="4">
        <v>78925</v>
      </c>
      <c r="D5" s="1">
        <f t="shared" si="0"/>
        <v>0</v>
      </c>
    </row>
    <row r="6" spans="1:4" ht="24.75" customHeight="1">
      <c r="A6" s="1" t="s">
        <v>24</v>
      </c>
      <c r="B6" s="1">
        <v>60000</v>
      </c>
      <c r="C6" s="1">
        <v>60000</v>
      </c>
      <c r="D6" s="1">
        <f t="shared" si="0"/>
        <v>0</v>
      </c>
    </row>
    <row r="7" spans="1:4" ht="24.75" customHeight="1">
      <c r="A7" s="1" t="s">
        <v>25</v>
      </c>
      <c r="B7" s="1">
        <v>2192389</v>
      </c>
      <c r="C7" s="1">
        <v>2192389</v>
      </c>
      <c r="D7" s="1">
        <f t="shared" si="0"/>
        <v>0</v>
      </c>
    </row>
    <row r="8" spans="1:4" ht="24.75" customHeight="1">
      <c r="A8" s="1" t="s">
        <v>26</v>
      </c>
      <c r="B8" s="1">
        <v>315700</v>
      </c>
      <c r="C8" s="1">
        <v>315700</v>
      </c>
      <c r="D8" s="1">
        <f t="shared" si="0"/>
        <v>0</v>
      </c>
    </row>
    <row r="9" spans="1:4" ht="24.75" customHeight="1">
      <c r="A9" s="1" t="s">
        <v>27</v>
      </c>
      <c r="B9" s="1">
        <v>2870193</v>
      </c>
      <c r="C9" s="1">
        <v>2870193</v>
      </c>
      <c r="D9" s="1">
        <f t="shared" si="0"/>
        <v>0</v>
      </c>
    </row>
    <row r="10" spans="1:4" ht="24.75" customHeight="1">
      <c r="A10" s="1" t="s">
        <v>28</v>
      </c>
      <c r="B10" s="1">
        <v>2830422</v>
      </c>
      <c r="C10" s="1">
        <v>2830422</v>
      </c>
      <c r="D10" s="1">
        <f t="shared" si="0"/>
        <v>0</v>
      </c>
    </row>
    <row r="11" spans="1:4" ht="24.75" customHeight="1">
      <c r="A11" s="1" t="s">
        <v>29</v>
      </c>
      <c r="B11" s="1">
        <v>438816</v>
      </c>
      <c r="C11" s="1">
        <v>438816</v>
      </c>
      <c r="D11" s="1">
        <f t="shared" si="0"/>
        <v>0</v>
      </c>
    </row>
    <row r="12" spans="1:4" ht="24.75" customHeight="1">
      <c r="A12" s="1" t="s">
        <v>30</v>
      </c>
      <c r="B12" s="1">
        <v>111812</v>
      </c>
      <c r="C12" s="1">
        <v>111812</v>
      </c>
      <c r="D12" s="1">
        <f t="shared" si="0"/>
        <v>0</v>
      </c>
    </row>
    <row r="13" spans="1:4" ht="24.75" customHeight="1">
      <c r="A13" s="1" t="s">
        <v>31</v>
      </c>
      <c r="B13" s="1">
        <v>299660</v>
      </c>
      <c r="C13" s="1">
        <v>299660</v>
      </c>
      <c r="D13" s="1">
        <f t="shared" si="0"/>
        <v>0</v>
      </c>
    </row>
    <row r="14" spans="1:4" ht="24.75" customHeight="1">
      <c r="A14" s="1" t="s">
        <v>32</v>
      </c>
      <c r="B14" s="1">
        <f>SUM(B3:B13)</f>
        <v>9265567</v>
      </c>
      <c r="C14" s="1">
        <f>SUM(C3:C13)</f>
        <v>9265567</v>
      </c>
      <c r="D14" s="1">
        <f t="shared" si="0"/>
        <v>0</v>
      </c>
    </row>
    <row r="16" ht="24.75" customHeight="1">
      <c r="B16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G2" sqref="G2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10" t="s">
        <v>35</v>
      </c>
      <c r="B1" s="10"/>
      <c r="C1" s="10"/>
      <c r="D1" s="10"/>
    </row>
    <row r="2" spans="1:4" s="3" customFormat="1" ht="24.75" customHeight="1">
      <c r="A2" s="2" t="s">
        <v>36</v>
      </c>
      <c r="B2" s="2" t="s">
        <v>37</v>
      </c>
      <c r="C2" s="2" t="s">
        <v>38</v>
      </c>
      <c r="D2" s="2" t="s">
        <v>39</v>
      </c>
    </row>
    <row r="3" spans="1:4" ht="24.75" customHeight="1">
      <c r="A3" s="1" t="s">
        <v>40</v>
      </c>
      <c r="B3" s="5">
        <v>44700</v>
      </c>
      <c r="C3" s="5">
        <v>44700</v>
      </c>
      <c r="D3" s="1">
        <f aca="true" t="shared" si="0" ref="D3:D14">SUM(B3-C3)</f>
        <v>0</v>
      </c>
    </row>
    <row r="4" spans="1:4" ht="24.75" customHeight="1">
      <c r="A4" s="1" t="s">
        <v>41</v>
      </c>
      <c r="B4" s="5">
        <v>22350</v>
      </c>
      <c r="C4" s="5">
        <v>22350</v>
      </c>
      <c r="D4" s="1">
        <f t="shared" si="0"/>
        <v>0</v>
      </c>
    </row>
    <row r="5" spans="1:4" ht="24.75" customHeight="1">
      <c r="A5" s="1" t="s">
        <v>42</v>
      </c>
      <c r="B5" s="5">
        <v>78225</v>
      </c>
      <c r="C5" s="5">
        <v>78225</v>
      </c>
      <c r="D5" s="1">
        <f t="shared" si="0"/>
        <v>0</v>
      </c>
    </row>
    <row r="6" spans="1:4" ht="24.75" customHeight="1">
      <c r="A6" s="1" t="s">
        <v>43</v>
      </c>
      <c r="B6" s="5">
        <v>0</v>
      </c>
      <c r="C6" s="5">
        <v>0</v>
      </c>
      <c r="D6" s="1">
        <f t="shared" si="0"/>
        <v>0</v>
      </c>
    </row>
    <row r="7" spans="1:4" ht="24.75" customHeight="1">
      <c r="A7" s="1" t="s">
        <v>44</v>
      </c>
      <c r="B7" s="5">
        <v>1795761</v>
      </c>
      <c r="C7" s="5">
        <v>1795761</v>
      </c>
      <c r="D7" s="1">
        <f t="shared" si="0"/>
        <v>0</v>
      </c>
    </row>
    <row r="8" spans="1:4" ht="24.75" customHeight="1">
      <c r="A8" s="1" t="s">
        <v>45</v>
      </c>
      <c r="B8" s="1">
        <v>312900</v>
      </c>
      <c r="C8" s="1">
        <v>312900</v>
      </c>
      <c r="D8" s="1">
        <f t="shared" si="0"/>
        <v>0</v>
      </c>
    </row>
    <row r="9" spans="1:4" ht="24.75" customHeight="1">
      <c r="A9" s="1" t="s">
        <v>46</v>
      </c>
      <c r="B9" s="1">
        <v>2253220</v>
      </c>
      <c r="C9" s="1">
        <v>2253220</v>
      </c>
      <c r="D9" s="1">
        <f t="shared" si="0"/>
        <v>0</v>
      </c>
    </row>
    <row r="10" spans="1:4" ht="24.75" customHeight="1">
      <c r="A10" s="1" t="s">
        <v>47</v>
      </c>
      <c r="B10" s="1">
        <v>2130000</v>
      </c>
      <c r="C10" s="1">
        <v>2130000</v>
      </c>
      <c r="D10" s="1">
        <f t="shared" si="0"/>
        <v>0</v>
      </c>
    </row>
    <row r="11" spans="1:4" ht="24.75" customHeight="1">
      <c r="A11" s="1" t="s">
        <v>48</v>
      </c>
      <c r="B11" s="1">
        <v>310200</v>
      </c>
      <c r="C11" s="1">
        <v>310200</v>
      </c>
      <c r="D11" s="1">
        <f t="shared" si="0"/>
        <v>0</v>
      </c>
    </row>
    <row r="12" spans="1:4" ht="24.75" customHeight="1">
      <c r="A12" s="1" t="s">
        <v>49</v>
      </c>
      <c r="B12" s="1">
        <v>5040</v>
      </c>
      <c r="C12" s="1">
        <v>5040</v>
      </c>
      <c r="D12" s="1">
        <f t="shared" si="0"/>
        <v>0</v>
      </c>
    </row>
    <row r="13" spans="1:4" ht="24.75" customHeight="1">
      <c r="A13" s="1" t="s">
        <v>50</v>
      </c>
      <c r="B13" s="1">
        <v>22000</v>
      </c>
      <c r="C13" s="1">
        <v>22000</v>
      </c>
      <c r="D13" s="1">
        <f t="shared" si="0"/>
        <v>0</v>
      </c>
    </row>
    <row r="14" spans="1:4" ht="24.75" customHeight="1">
      <c r="A14" s="1" t="s">
        <v>51</v>
      </c>
      <c r="B14" s="1">
        <f>SUM(B3:B13)</f>
        <v>6974396</v>
      </c>
      <c r="C14" s="1">
        <f>SUM(C3:C13)</f>
        <v>6974396</v>
      </c>
      <c r="D14" s="1">
        <f t="shared" si="0"/>
        <v>0</v>
      </c>
    </row>
    <row r="16" ht="24.75" customHeight="1">
      <c r="B16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1" sqref="C11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10" t="s">
        <v>64</v>
      </c>
      <c r="B1" s="10"/>
      <c r="C1" s="10"/>
      <c r="D1" s="10"/>
    </row>
    <row r="2" spans="1:4" s="3" customFormat="1" ht="24.75" customHeight="1">
      <c r="A2" s="2" t="s">
        <v>52</v>
      </c>
      <c r="B2" s="2" t="s">
        <v>53</v>
      </c>
      <c r="C2" s="2" t="s">
        <v>54</v>
      </c>
      <c r="D2" s="2" t="s">
        <v>55</v>
      </c>
    </row>
    <row r="3" spans="1:4" ht="24.75" customHeight="1">
      <c r="A3" s="1" t="s">
        <v>56</v>
      </c>
      <c r="B3" s="5">
        <v>40400</v>
      </c>
      <c r="C3" s="5">
        <v>40400</v>
      </c>
      <c r="D3" s="5">
        <f aca="true" t="shared" si="0" ref="D3:D11">SUM(B3-C3)</f>
        <v>0</v>
      </c>
    </row>
    <row r="4" spans="1:4" ht="24.75" customHeight="1">
      <c r="A4" s="1" t="s">
        <v>57</v>
      </c>
      <c r="B4" s="5">
        <v>20200</v>
      </c>
      <c r="C4" s="5">
        <v>20200</v>
      </c>
      <c r="D4" s="5">
        <f t="shared" si="0"/>
        <v>0</v>
      </c>
    </row>
    <row r="5" spans="1:4" ht="24.75" customHeight="1">
      <c r="A5" s="1" t="s">
        <v>58</v>
      </c>
      <c r="B5" s="5">
        <v>70700</v>
      </c>
      <c r="C5" s="5">
        <v>70700</v>
      </c>
      <c r="D5" s="5">
        <f t="shared" si="0"/>
        <v>0</v>
      </c>
    </row>
    <row r="6" spans="1:4" ht="24.75" customHeight="1">
      <c r="A6" s="1" t="s">
        <v>59</v>
      </c>
      <c r="B6" s="5">
        <v>39600</v>
      </c>
      <c r="C6" s="5">
        <v>39600</v>
      </c>
      <c r="D6" s="5">
        <f t="shared" si="0"/>
        <v>0</v>
      </c>
    </row>
    <row r="7" spans="1:4" ht="24.75" customHeight="1">
      <c r="A7" s="1" t="s">
        <v>60</v>
      </c>
      <c r="B7" s="5">
        <v>2401376</v>
      </c>
      <c r="C7" s="5">
        <v>2120532</v>
      </c>
      <c r="D7" s="5">
        <f t="shared" si="0"/>
        <v>280844</v>
      </c>
    </row>
    <row r="8" spans="1:4" ht="24.75" customHeight="1">
      <c r="A8" s="1" t="s">
        <v>61</v>
      </c>
      <c r="B8" s="5">
        <v>282800</v>
      </c>
      <c r="C8" s="5">
        <v>246223</v>
      </c>
      <c r="D8" s="5">
        <f t="shared" si="0"/>
        <v>36577</v>
      </c>
    </row>
    <row r="9" spans="1:4" ht="24.75" customHeight="1">
      <c r="A9" s="1" t="s">
        <v>62</v>
      </c>
      <c r="B9" s="5">
        <v>2679615</v>
      </c>
      <c r="C9" s="5">
        <v>2497713</v>
      </c>
      <c r="D9" s="5">
        <f t="shared" si="0"/>
        <v>181902</v>
      </c>
    </row>
    <row r="10" spans="1:4" s="6" customFormat="1" ht="24.75" customHeight="1">
      <c r="A10" s="5" t="s">
        <v>65</v>
      </c>
      <c r="B10" s="5">
        <v>2577169</v>
      </c>
      <c r="C10" s="5">
        <v>2299655</v>
      </c>
      <c r="D10" s="5">
        <f t="shared" si="0"/>
        <v>277514</v>
      </c>
    </row>
    <row r="11" spans="1:4" ht="24.75" customHeight="1">
      <c r="A11" s="1" t="s">
        <v>63</v>
      </c>
      <c r="B11" s="1">
        <f>SUM(B3:B10)</f>
        <v>8111860</v>
      </c>
      <c r="C11" s="1">
        <f>SUM(C3:C10)</f>
        <v>7335023</v>
      </c>
      <c r="D11" s="1">
        <f t="shared" si="0"/>
        <v>776837</v>
      </c>
    </row>
    <row r="13" ht="24.75" customHeight="1">
      <c r="B13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1" sqref="C11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10" t="s">
        <v>92</v>
      </c>
      <c r="B1" s="10"/>
      <c r="C1" s="10"/>
      <c r="D1" s="10"/>
    </row>
    <row r="2" spans="1:4" s="3" customFormat="1" ht="24.75" customHeight="1">
      <c r="A2" s="2" t="s">
        <v>66</v>
      </c>
      <c r="B2" s="2" t="s">
        <v>67</v>
      </c>
      <c r="C2" s="2" t="s">
        <v>68</v>
      </c>
      <c r="D2" s="2" t="s">
        <v>69</v>
      </c>
    </row>
    <row r="3" spans="1:4" ht="24.75" customHeight="1">
      <c r="A3" s="1" t="s">
        <v>70</v>
      </c>
      <c r="B3" s="5">
        <v>40900</v>
      </c>
      <c r="C3" s="5">
        <v>40900</v>
      </c>
      <c r="D3" s="5">
        <f aca="true" t="shared" si="0" ref="D3:D11">SUM(B3-C3)</f>
        <v>0</v>
      </c>
    </row>
    <row r="4" spans="1:4" ht="24.75" customHeight="1">
      <c r="A4" s="1" t="s">
        <v>71</v>
      </c>
      <c r="B4" s="5">
        <v>18550</v>
      </c>
      <c r="C4" s="5">
        <v>18550</v>
      </c>
      <c r="D4" s="5">
        <f t="shared" si="0"/>
        <v>0</v>
      </c>
    </row>
    <row r="5" spans="1:4" ht="24.75" customHeight="1">
      <c r="A5" s="1" t="s">
        <v>72</v>
      </c>
      <c r="B5" s="5">
        <v>71575</v>
      </c>
      <c r="C5" s="5">
        <v>71575</v>
      </c>
      <c r="D5" s="5">
        <f t="shared" si="0"/>
        <v>0</v>
      </c>
    </row>
    <row r="6" spans="1:4" ht="24.75" customHeight="1">
      <c r="A6" s="1" t="s">
        <v>73</v>
      </c>
      <c r="B6" s="5">
        <v>0</v>
      </c>
      <c r="C6" s="5">
        <v>0</v>
      </c>
      <c r="D6" s="5">
        <f t="shared" si="0"/>
        <v>0</v>
      </c>
    </row>
    <row r="7" spans="1:4" ht="24.75" customHeight="1">
      <c r="A7" s="1" t="s">
        <v>74</v>
      </c>
      <c r="B7" s="5">
        <v>1241126</v>
      </c>
      <c r="C7" s="5">
        <v>1521970</v>
      </c>
      <c r="D7" s="5">
        <f t="shared" si="0"/>
        <v>-280844</v>
      </c>
    </row>
    <row r="8" spans="1:4" ht="24.75" customHeight="1">
      <c r="A8" s="1" t="s">
        <v>75</v>
      </c>
      <c r="B8" s="5">
        <v>267300</v>
      </c>
      <c r="C8" s="5">
        <v>303877</v>
      </c>
      <c r="D8" s="5">
        <f t="shared" si="0"/>
        <v>-36577</v>
      </c>
    </row>
    <row r="9" spans="1:4" ht="24.75" customHeight="1">
      <c r="A9" s="1" t="s">
        <v>76</v>
      </c>
      <c r="B9" s="5">
        <v>1762343</v>
      </c>
      <c r="C9" s="5">
        <v>1944245</v>
      </c>
      <c r="D9" s="5">
        <f t="shared" si="0"/>
        <v>-181902</v>
      </c>
    </row>
    <row r="10" spans="1:4" s="6" customFormat="1" ht="24.75" customHeight="1">
      <c r="A10" s="5" t="s">
        <v>77</v>
      </c>
      <c r="B10" s="5">
        <v>1913039</v>
      </c>
      <c r="C10" s="5">
        <v>2190553</v>
      </c>
      <c r="D10" s="5">
        <f t="shared" si="0"/>
        <v>-277514</v>
      </c>
    </row>
    <row r="11" spans="1:4" ht="24.75" customHeight="1">
      <c r="A11" s="1" t="s">
        <v>78</v>
      </c>
      <c r="B11" s="1">
        <f>SUM(B3:B10)</f>
        <v>5314833</v>
      </c>
      <c r="C11" s="1">
        <f>SUM(C3:C10)</f>
        <v>6091670</v>
      </c>
      <c r="D11" s="1">
        <f t="shared" si="0"/>
        <v>-776837</v>
      </c>
    </row>
    <row r="13" ht="24.75" customHeight="1">
      <c r="B13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0" sqref="B10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10" t="s">
        <v>93</v>
      </c>
      <c r="B1" s="10"/>
      <c r="C1" s="10"/>
      <c r="D1" s="10"/>
    </row>
    <row r="2" spans="1:4" s="3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4.75" customHeight="1">
      <c r="A3" s="1" t="s">
        <v>4</v>
      </c>
      <c r="B3" s="5">
        <v>40100</v>
      </c>
      <c r="C3" s="5">
        <v>38400</v>
      </c>
      <c r="D3" s="5">
        <f aca="true" t="shared" si="0" ref="D3:D11">SUM(B3-C3)</f>
        <v>1700</v>
      </c>
    </row>
    <row r="4" spans="1:4" ht="24.75" customHeight="1">
      <c r="A4" s="1" t="s">
        <v>5</v>
      </c>
      <c r="B4" s="5">
        <v>17500</v>
      </c>
      <c r="C4" s="5">
        <v>16750</v>
      </c>
      <c r="D4" s="5">
        <f t="shared" si="0"/>
        <v>750</v>
      </c>
    </row>
    <row r="5" spans="1:4" ht="24.75" customHeight="1">
      <c r="A5" s="1" t="s">
        <v>6</v>
      </c>
      <c r="B5" s="5">
        <v>69825</v>
      </c>
      <c r="C5" s="5">
        <v>69650</v>
      </c>
      <c r="D5" s="5">
        <f t="shared" si="0"/>
        <v>175</v>
      </c>
    </row>
    <row r="6" spans="1:4" ht="24.75" customHeight="1">
      <c r="A6" s="1" t="s">
        <v>7</v>
      </c>
      <c r="B6" s="5">
        <v>46000</v>
      </c>
      <c r="C6" s="5">
        <v>46000</v>
      </c>
      <c r="D6" s="5">
        <f t="shared" si="0"/>
        <v>0</v>
      </c>
    </row>
    <row r="7" spans="1:4" ht="24.75" customHeight="1">
      <c r="A7" s="1" t="s">
        <v>8</v>
      </c>
      <c r="B7" s="5">
        <v>1941465</v>
      </c>
      <c r="C7" s="5">
        <v>1785479</v>
      </c>
      <c r="D7" s="5">
        <f t="shared" si="0"/>
        <v>155986</v>
      </c>
    </row>
    <row r="8" spans="1:4" ht="24.75" customHeight="1">
      <c r="A8" s="1" t="s">
        <v>9</v>
      </c>
      <c r="B8" s="5">
        <v>293684</v>
      </c>
      <c r="C8" s="5">
        <v>304316</v>
      </c>
      <c r="D8" s="5">
        <f t="shared" si="0"/>
        <v>-10632</v>
      </c>
    </row>
    <row r="9" spans="1:4" ht="24.75" customHeight="1">
      <c r="A9" s="1" t="s">
        <v>10</v>
      </c>
      <c r="B9" s="5">
        <v>2315521</v>
      </c>
      <c r="C9" s="5">
        <v>2184294</v>
      </c>
      <c r="D9" s="5">
        <f>SUM(B9-C9)</f>
        <v>131227</v>
      </c>
    </row>
    <row r="10" spans="1:4" s="6" customFormat="1" ht="24.75" customHeight="1">
      <c r="A10" s="5" t="s">
        <v>11</v>
      </c>
      <c r="B10" s="5">
        <v>2660010</v>
      </c>
      <c r="C10" s="5">
        <v>2644734</v>
      </c>
      <c r="D10" s="5">
        <f>SUM(B10-C10)</f>
        <v>15276</v>
      </c>
    </row>
    <row r="11" spans="1:4" ht="24.75" customHeight="1">
      <c r="A11" s="1" t="s">
        <v>15</v>
      </c>
      <c r="B11" s="1">
        <f>SUM(B3:B10)</f>
        <v>7384105</v>
      </c>
      <c r="C11" s="1">
        <f>SUM(C3:C10)</f>
        <v>7089623</v>
      </c>
      <c r="D11" s="1">
        <f t="shared" si="0"/>
        <v>294482</v>
      </c>
    </row>
    <row r="13" ht="24.75" customHeight="1">
      <c r="B13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1" sqref="C11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10" t="s">
        <v>94</v>
      </c>
      <c r="B1" s="10"/>
      <c r="C1" s="10"/>
      <c r="D1" s="10"/>
    </row>
    <row r="2" spans="1:4" s="3" customFormat="1" ht="24.75" customHeight="1">
      <c r="A2" s="2" t="s">
        <v>79</v>
      </c>
      <c r="B2" s="2" t="s">
        <v>80</v>
      </c>
      <c r="C2" s="2" t="s">
        <v>81</v>
      </c>
      <c r="D2" s="2" t="s">
        <v>82</v>
      </c>
    </row>
    <row r="3" spans="1:4" ht="24.75" customHeight="1">
      <c r="A3" s="1" t="s">
        <v>83</v>
      </c>
      <c r="B3" s="5">
        <v>37900</v>
      </c>
      <c r="C3" s="5">
        <v>39600</v>
      </c>
      <c r="D3" s="5">
        <f aca="true" t="shared" si="0" ref="D3:D11">SUM(B3-C3)</f>
        <v>-1700</v>
      </c>
    </row>
    <row r="4" spans="1:4" ht="24.75" customHeight="1">
      <c r="A4" s="1" t="s">
        <v>84</v>
      </c>
      <c r="B4" s="5">
        <v>18400</v>
      </c>
      <c r="C4" s="5">
        <v>19150</v>
      </c>
      <c r="D4" s="5">
        <f t="shared" si="0"/>
        <v>-750</v>
      </c>
    </row>
    <row r="5" spans="1:4" ht="24.75" customHeight="1">
      <c r="A5" s="1" t="s">
        <v>85</v>
      </c>
      <c r="B5" s="5">
        <v>66325</v>
      </c>
      <c r="C5" s="5">
        <v>66500</v>
      </c>
      <c r="D5" s="5">
        <f t="shared" si="0"/>
        <v>-175</v>
      </c>
    </row>
    <row r="6" spans="1:4" ht="24.75" customHeight="1">
      <c r="A6" s="1" t="s">
        <v>86</v>
      </c>
      <c r="B6" s="7">
        <v>32100</v>
      </c>
      <c r="C6" s="7">
        <v>32100</v>
      </c>
      <c r="D6" s="5">
        <f t="shared" si="0"/>
        <v>0</v>
      </c>
    </row>
    <row r="7" spans="1:4" ht="24.75" customHeight="1">
      <c r="A7" s="1" t="s">
        <v>87</v>
      </c>
      <c r="B7" s="5">
        <v>1163024</v>
      </c>
      <c r="C7" s="5">
        <v>1319010</v>
      </c>
      <c r="D7" s="5">
        <f t="shared" si="0"/>
        <v>-155986</v>
      </c>
    </row>
    <row r="8" spans="1:4" ht="24.75" customHeight="1">
      <c r="A8" s="1" t="s">
        <v>88</v>
      </c>
      <c r="B8" s="5">
        <v>254800</v>
      </c>
      <c r="C8" s="5">
        <v>244168</v>
      </c>
      <c r="D8" s="5">
        <f t="shared" si="0"/>
        <v>10632</v>
      </c>
    </row>
    <row r="9" spans="1:4" ht="24.75" customHeight="1">
      <c r="A9" s="1" t="s">
        <v>89</v>
      </c>
      <c r="B9" s="8">
        <v>1973669</v>
      </c>
      <c r="C9" s="8">
        <v>2104896</v>
      </c>
      <c r="D9" s="8">
        <f t="shared" si="0"/>
        <v>-131227</v>
      </c>
    </row>
    <row r="10" spans="1:4" s="6" customFormat="1" ht="24.75" customHeight="1">
      <c r="A10" s="5" t="s">
        <v>90</v>
      </c>
      <c r="B10" s="9">
        <v>2332561</v>
      </c>
      <c r="C10" s="9">
        <v>2347837</v>
      </c>
      <c r="D10" s="9">
        <f t="shared" si="0"/>
        <v>-15276</v>
      </c>
    </row>
    <row r="11" spans="1:4" ht="24.75" customHeight="1">
      <c r="A11" s="1" t="s">
        <v>91</v>
      </c>
      <c r="B11" s="5">
        <f>SUM(B3:B10)</f>
        <v>5878779</v>
      </c>
      <c r="C11" s="5">
        <f>SUM(C3:C10)</f>
        <v>6173261</v>
      </c>
      <c r="D11" s="5">
        <f t="shared" si="0"/>
        <v>-294482</v>
      </c>
    </row>
    <row r="13" ht="24.75" customHeight="1">
      <c r="B13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11" sqref="B11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10" t="s">
        <v>108</v>
      </c>
      <c r="B1" s="10"/>
      <c r="C1" s="10"/>
      <c r="D1" s="10"/>
    </row>
    <row r="2" spans="1:4" s="3" customFormat="1" ht="24.75" customHeight="1">
      <c r="A2" s="2" t="s">
        <v>95</v>
      </c>
      <c r="B2" s="2" t="s">
        <v>96</v>
      </c>
      <c r="C2" s="2" t="s">
        <v>97</v>
      </c>
      <c r="D2" s="2" t="s">
        <v>98</v>
      </c>
    </row>
    <row r="3" spans="1:4" ht="24.75" customHeight="1">
      <c r="A3" s="1" t="s">
        <v>99</v>
      </c>
      <c r="B3" s="5">
        <v>36600</v>
      </c>
      <c r="C3" s="5"/>
      <c r="D3" s="5">
        <f aca="true" t="shared" si="0" ref="D3:D11">SUM(B3-C3)</f>
        <v>36600</v>
      </c>
    </row>
    <row r="4" spans="1:4" ht="24.75" customHeight="1">
      <c r="A4" s="1" t="s">
        <v>100</v>
      </c>
      <c r="B4" s="5">
        <v>17250</v>
      </c>
      <c r="C4" s="5"/>
      <c r="D4" s="5">
        <f t="shared" si="0"/>
        <v>17250</v>
      </c>
    </row>
    <row r="5" spans="1:4" ht="24.75" customHeight="1">
      <c r="A5" s="1" t="s">
        <v>101</v>
      </c>
      <c r="B5" s="5">
        <v>64050</v>
      </c>
      <c r="C5" s="5"/>
      <c r="D5" s="5">
        <f t="shared" si="0"/>
        <v>64050</v>
      </c>
    </row>
    <row r="6" spans="1:4" ht="24.75" customHeight="1">
      <c r="A6" s="1" t="s">
        <v>102</v>
      </c>
      <c r="B6" s="7">
        <v>72000</v>
      </c>
      <c r="C6" s="7"/>
      <c r="D6" s="5">
        <f t="shared" si="0"/>
        <v>72000</v>
      </c>
    </row>
    <row r="7" spans="1:4" ht="24.75" customHeight="1">
      <c r="A7" s="1" t="s">
        <v>103</v>
      </c>
      <c r="B7" s="5">
        <v>2135614</v>
      </c>
      <c r="C7" s="5"/>
      <c r="D7" s="5">
        <f t="shared" si="0"/>
        <v>2135614</v>
      </c>
    </row>
    <row r="8" spans="1:4" ht="24.75" customHeight="1">
      <c r="A8" s="1" t="s">
        <v>104</v>
      </c>
      <c r="B8" s="5">
        <v>245700</v>
      </c>
      <c r="C8" s="5"/>
      <c r="D8" s="5">
        <f t="shared" si="0"/>
        <v>245700</v>
      </c>
    </row>
    <row r="9" spans="1:4" ht="24.75" customHeight="1">
      <c r="A9" s="1" t="s">
        <v>105</v>
      </c>
      <c r="B9" s="8">
        <v>1189456</v>
      </c>
      <c r="C9" s="8"/>
      <c r="D9" s="8">
        <f t="shared" si="0"/>
        <v>1189456</v>
      </c>
    </row>
    <row r="10" spans="1:4" s="6" customFormat="1" ht="24.75" customHeight="1">
      <c r="A10" s="5" t="s">
        <v>106</v>
      </c>
      <c r="B10" s="9">
        <v>1034883</v>
      </c>
      <c r="C10" s="9"/>
      <c r="D10" s="9">
        <f t="shared" si="0"/>
        <v>1034883</v>
      </c>
    </row>
    <row r="11" spans="1:4" ht="24.75" customHeight="1">
      <c r="A11" s="1" t="s">
        <v>107</v>
      </c>
      <c r="B11" s="5">
        <f>SUM(B3:B10)</f>
        <v>4795553</v>
      </c>
      <c r="C11" s="5">
        <f>SUM(C3:C10)</f>
        <v>0</v>
      </c>
      <c r="D11" s="5">
        <f t="shared" si="0"/>
        <v>4795553</v>
      </c>
    </row>
    <row r="12" ht="24.75" customHeight="1">
      <c r="D12" s="12" t="s">
        <v>109</v>
      </c>
    </row>
    <row r="13" ht="24.75" customHeight="1">
      <c r="B13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2023-11-03T06:29:52Z</cp:lastPrinted>
  <dcterms:created xsi:type="dcterms:W3CDTF">2020-04-15T08:34:18Z</dcterms:created>
  <dcterms:modified xsi:type="dcterms:W3CDTF">2023-11-28T08:10:45Z</dcterms:modified>
  <cp:category/>
  <cp:version/>
  <cp:contentType/>
  <cp:contentStatus/>
</cp:coreProperties>
</file>