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7208" windowHeight="7320" activeTab="3"/>
  </bookViews>
  <sheets>
    <sheet name="108上" sheetId="1" r:id="rId1"/>
    <sheet name="108下" sheetId="2" r:id="rId2"/>
    <sheet name="109上" sheetId="3" r:id="rId3"/>
    <sheet name="109下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<sst xmlns="http://schemas.openxmlformats.org/spreadsheetml/2006/main" count="68" uniqueCount="52">
  <si>
    <t>代收代辦項目</t>
  </si>
  <si>
    <t>收入</t>
  </si>
  <si>
    <t>支出</t>
  </si>
  <si>
    <t>餘額</t>
  </si>
  <si>
    <t>家長會費</t>
  </si>
  <si>
    <t>班級費</t>
  </si>
  <si>
    <t>平安保險費</t>
  </si>
  <si>
    <t>健康檢查費</t>
  </si>
  <si>
    <t>書籍簿本費</t>
  </si>
  <si>
    <t>冷氣使用維護費</t>
  </si>
  <si>
    <t>伙食費</t>
  </si>
  <si>
    <t>交通費</t>
  </si>
  <si>
    <t>夜間管理輔導費</t>
  </si>
  <si>
    <t>代收代辦重補修</t>
  </si>
  <si>
    <t>代收代辦課輔費</t>
  </si>
  <si>
    <t>合計</t>
  </si>
  <si>
    <t>五育高中109學年上學期代收代辦暨代收代付收支明細表</t>
  </si>
  <si>
    <t>代收代辦項目</t>
  </si>
  <si>
    <t>收入</t>
  </si>
  <si>
    <t>支出</t>
  </si>
  <si>
    <t>餘額</t>
  </si>
  <si>
    <t>家長會費</t>
  </si>
  <si>
    <t>班級費</t>
  </si>
  <si>
    <t>平安保險費</t>
  </si>
  <si>
    <t>健康檢查費</t>
  </si>
  <si>
    <t>書籍簿本費</t>
  </si>
  <si>
    <t>冷氣使用維護費</t>
  </si>
  <si>
    <t>伙食費</t>
  </si>
  <si>
    <t>交通費</t>
  </si>
  <si>
    <t>夜間管理輔導費</t>
  </si>
  <si>
    <t>代收代辦重補修</t>
  </si>
  <si>
    <t>代收代辦課輔費</t>
  </si>
  <si>
    <t>合計</t>
  </si>
  <si>
    <t>五育高中108學年下學期代收代辦暨代收代付收支明細表</t>
  </si>
  <si>
    <t>五育高中108學年上學期代收代辦暨代收代付收支明細表</t>
  </si>
  <si>
    <t>五育高中109學年下學期代收代辦暨代收代付收支明細表</t>
  </si>
  <si>
    <t>代收代辦項目</t>
  </si>
  <si>
    <t>收入</t>
  </si>
  <si>
    <t>支出</t>
  </si>
  <si>
    <t>餘額</t>
  </si>
  <si>
    <t>家長會費</t>
  </si>
  <si>
    <t>班級費</t>
  </si>
  <si>
    <t>平安保險費</t>
  </si>
  <si>
    <t>健康檢查費</t>
  </si>
  <si>
    <t>書籍簿本費</t>
  </si>
  <si>
    <t>冷氣使用維護費</t>
  </si>
  <si>
    <t>伙食費</t>
  </si>
  <si>
    <t>交通費</t>
  </si>
  <si>
    <t>夜間管理輔導費</t>
  </si>
  <si>
    <t>代收代辦重補修</t>
  </si>
  <si>
    <t>代收代辦課輔費</t>
  </si>
  <si>
    <t>合計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</si>
</sst>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9">
    <font>
      <sz val="12"/>
      <color indexed="8"/>
      <name val="新細明體"/>
      <family val="1"/>
    </font>
    <font>
      <sz val="9"/>
      <name val="新細明體"/>
      <family val="1"/>
    </font>
    <font>
      <sz val="14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6" borderId="0" applyNumberFormat="0" applyBorder="0" applyAlignment="0" applyProtection="0"/>
    <xf numFmtId="0" fontId="17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1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0" fillId="18" borderId="4" applyNumberFormat="0" applyFont="0" applyAlignment="0" applyProtection="0"/>
    <xf numFmtId="0" fontId="16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2" applyNumberFormat="0" applyAlignment="0" applyProtection="0"/>
    <xf numFmtId="0" fontId="11" fillId="17" borderId="8" applyNumberFormat="0" applyAlignment="0" applyProtection="0"/>
    <xf numFmtId="0" fontId="14" fillId="23" borderId="9" applyNumberFormat="0" applyAlignment="0" applyProtection="0"/>
    <xf numFmtId="0" fontId="8" fillId="3" borderId="0" applyNumberFormat="0" applyBorder="0" applyAlignment="0" applyProtection="0"/>
    <xf numFmtId="0" fontId="15" fillId="0" borderId="0" applyNumberForma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G14" sqref="G14"/>
    </sheetView>
  </sheetViews>
  <sheetFormatPr defaultColWidth="9.00390625" defaultRowHeight="24.75" customHeight="1"/>
  <cols>
    <col min="1" max="1" width="24.375" style="0" customWidth="1"/>
    <col min="2" max="2" width="17.125" style="0" customWidth="1"/>
    <col min="3" max="3" width="16.125" style="0" customWidth="1"/>
    <col min="4" max="4" width="17.50390625" style="0" customWidth="1"/>
  </cols>
  <sheetData>
    <row r="1" spans="1:4" ht="24.75" customHeight="1">
      <c r="A1" s="4" t="s">
        <v>34</v>
      </c>
      <c r="B1" s="5"/>
      <c r="C1" s="5"/>
      <c r="D1" s="5"/>
    </row>
    <row r="2" spans="1:4" s="3" customFormat="1" ht="24.75" customHeight="1">
      <c r="A2" s="2" t="s">
        <v>0</v>
      </c>
      <c r="B2" s="2" t="s">
        <v>1</v>
      </c>
      <c r="C2" s="2" t="s">
        <v>2</v>
      </c>
      <c r="D2" s="2" t="s">
        <v>3</v>
      </c>
    </row>
    <row r="3" spans="1:4" ht="24.75" customHeight="1">
      <c r="A3" s="1" t="s">
        <v>4</v>
      </c>
      <c r="B3" s="1">
        <v>43400</v>
      </c>
      <c r="C3" s="1">
        <v>43400</v>
      </c>
      <c r="D3" s="1">
        <f>SUM(B3-C3)</f>
        <v>0</v>
      </c>
    </row>
    <row r="4" spans="1:4" ht="24.75" customHeight="1">
      <c r="A4" s="1" t="s">
        <v>5</v>
      </c>
      <c r="B4" s="1">
        <v>21700</v>
      </c>
      <c r="C4" s="1">
        <v>21700</v>
      </c>
      <c r="D4" s="1">
        <f aca="true" t="shared" si="0" ref="D4:D14">SUM(B4-C4)</f>
        <v>0</v>
      </c>
    </row>
    <row r="5" spans="1:4" ht="24.75" customHeight="1">
      <c r="A5" s="1" t="s">
        <v>6</v>
      </c>
      <c r="B5" s="1">
        <v>75950</v>
      </c>
      <c r="C5" s="1">
        <v>75950</v>
      </c>
      <c r="D5" s="1">
        <f t="shared" si="0"/>
        <v>0</v>
      </c>
    </row>
    <row r="6" spans="1:4" ht="24.75" customHeight="1">
      <c r="A6" s="1" t="s">
        <v>7</v>
      </c>
      <c r="B6" s="1">
        <v>52400</v>
      </c>
      <c r="C6" s="1">
        <v>52400</v>
      </c>
      <c r="D6" s="1">
        <f t="shared" si="0"/>
        <v>0</v>
      </c>
    </row>
    <row r="7" spans="1:4" ht="24.75" customHeight="1">
      <c r="A7" s="1" t="s">
        <v>8</v>
      </c>
      <c r="B7" s="1">
        <v>2494411</v>
      </c>
      <c r="C7" s="1">
        <v>2494411</v>
      </c>
      <c r="D7" s="1">
        <f t="shared" si="0"/>
        <v>0</v>
      </c>
    </row>
    <row r="8" spans="1:4" ht="24.75" customHeight="1">
      <c r="A8" s="1" t="s">
        <v>9</v>
      </c>
      <c r="B8" s="1">
        <v>306165</v>
      </c>
      <c r="C8" s="1">
        <v>306165</v>
      </c>
      <c r="D8" s="1">
        <f t="shared" si="0"/>
        <v>0</v>
      </c>
    </row>
    <row r="9" spans="1:4" ht="24.75" customHeight="1">
      <c r="A9" s="1" t="s">
        <v>10</v>
      </c>
      <c r="B9" s="1">
        <v>2509686</v>
      </c>
      <c r="C9" s="1">
        <v>2509686</v>
      </c>
      <c r="D9" s="1">
        <f t="shared" si="0"/>
        <v>0</v>
      </c>
    </row>
    <row r="10" spans="1:4" ht="24.75" customHeight="1">
      <c r="A10" s="1" t="s">
        <v>11</v>
      </c>
      <c r="B10" s="1">
        <v>2447709</v>
      </c>
      <c r="C10" s="1">
        <v>2447709</v>
      </c>
      <c r="D10" s="1">
        <f t="shared" si="0"/>
        <v>0</v>
      </c>
    </row>
    <row r="11" spans="1:4" ht="24.75" customHeight="1">
      <c r="A11" s="1" t="s">
        <v>12</v>
      </c>
      <c r="B11" s="1">
        <v>332746</v>
      </c>
      <c r="C11" s="1">
        <v>332746</v>
      </c>
      <c r="D11" s="1">
        <f t="shared" si="0"/>
        <v>0</v>
      </c>
    </row>
    <row r="12" spans="1:4" ht="24.75" customHeight="1">
      <c r="A12" s="1" t="s">
        <v>13</v>
      </c>
      <c r="B12" s="1">
        <v>491725</v>
      </c>
      <c r="C12" s="1">
        <v>491725</v>
      </c>
      <c r="D12" s="1">
        <f t="shared" si="0"/>
        <v>0</v>
      </c>
    </row>
    <row r="13" spans="1:4" ht="24.75" customHeight="1">
      <c r="A13" s="1" t="s">
        <v>14</v>
      </c>
      <c r="B13" s="1">
        <v>268200</v>
      </c>
      <c r="C13" s="1">
        <v>268200</v>
      </c>
      <c r="D13" s="1">
        <f t="shared" si="0"/>
        <v>0</v>
      </c>
    </row>
    <row r="14" spans="1:4" ht="24.75" customHeight="1">
      <c r="A14" s="1" t="s">
        <v>15</v>
      </c>
      <c r="B14" s="1">
        <f>SUM(B3:B13)</f>
        <v>9044092</v>
      </c>
      <c r="C14" s="1">
        <f>SUM(C3:C13)</f>
        <v>9044092</v>
      </c>
      <c r="D14" s="1">
        <f t="shared" si="0"/>
        <v>0</v>
      </c>
    </row>
    <row r="16" ht="24.75" customHeight="1">
      <c r="B16" s="3"/>
    </row>
  </sheetData>
  <sheetProtection/>
  <mergeCells count="1">
    <mergeCell ref="A1:D1"/>
  </mergeCells>
  <printOptions/>
  <pageMargins left="1.299212598425197" right="0.7086614173228347" top="0.9448818897637796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C14" sqref="C14"/>
    </sheetView>
  </sheetViews>
  <sheetFormatPr defaultColWidth="9.00390625" defaultRowHeight="24.75" customHeight="1"/>
  <cols>
    <col min="1" max="1" width="24.375" style="0" customWidth="1"/>
    <col min="2" max="2" width="17.125" style="0" customWidth="1"/>
    <col min="3" max="3" width="16.125" style="0" customWidth="1"/>
    <col min="4" max="4" width="17.50390625" style="0" customWidth="1"/>
  </cols>
  <sheetData>
    <row r="1" spans="1:4" ht="24.75" customHeight="1">
      <c r="A1" s="4" t="s">
        <v>33</v>
      </c>
      <c r="B1" s="4"/>
      <c r="C1" s="4"/>
      <c r="D1" s="4"/>
    </row>
    <row r="2" spans="1:4" s="3" customFormat="1" ht="24.75" customHeight="1">
      <c r="A2" s="2" t="s">
        <v>0</v>
      </c>
      <c r="B2" s="2" t="s">
        <v>1</v>
      </c>
      <c r="C2" s="2" t="s">
        <v>2</v>
      </c>
      <c r="D2" s="2" t="s">
        <v>3</v>
      </c>
    </row>
    <row r="3" spans="1:4" ht="24.75" customHeight="1">
      <c r="A3" s="1" t="s">
        <v>4</v>
      </c>
      <c r="B3" s="1">
        <v>44300</v>
      </c>
      <c r="C3" s="1">
        <v>44300</v>
      </c>
      <c r="D3" s="1">
        <f>SUM(B3-C3)</f>
        <v>0</v>
      </c>
    </row>
    <row r="4" spans="1:4" ht="24.75" customHeight="1">
      <c r="A4" s="1" t="s">
        <v>5</v>
      </c>
      <c r="B4" s="1">
        <v>22150</v>
      </c>
      <c r="C4" s="1">
        <v>22150</v>
      </c>
      <c r="D4" s="1">
        <f aca="true" t="shared" si="0" ref="D4:D14">SUM(B4-C4)</f>
        <v>0</v>
      </c>
    </row>
    <row r="5" spans="1:4" ht="24.75" customHeight="1">
      <c r="A5" s="1" t="s">
        <v>6</v>
      </c>
      <c r="B5" s="1">
        <v>77525</v>
      </c>
      <c r="C5" s="1">
        <v>77525</v>
      </c>
      <c r="D5" s="1">
        <f t="shared" si="0"/>
        <v>0</v>
      </c>
    </row>
    <row r="6" spans="1:4" ht="24.75" customHeight="1">
      <c r="A6" s="1" t="s">
        <v>7</v>
      </c>
      <c r="B6" s="1">
        <v>0</v>
      </c>
      <c r="C6" s="1">
        <v>0</v>
      </c>
      <c r="D6" s="1">
        <f t="shared" si="0"/>
        <v>0</v>
      </c>
    </row>
    <row r="7" spans="1:4" ht="24.75" customHeight="1">
      <c r="A7" s="1" t="s">
        <v>8</v>
      </c>
      <c r="B7" s="1">
        <v>1383425</v>
      </c>
      <c r="C7" s="1">
        <v>1383425</v>
      </c>
      <c r="D7" s="1">
        <f t="shared" si="0"/>
        <v>0</v>
      </c>
    </row>
    <row r="8" spans="1:4" ht="24.75" customHeight="1">
      <c r="A8" s="1" t="s">
        <v>9</v>
      </c>
      <c r="B8" s="1">
        <v>310100</v>
      </c>
      <c r="C8" s="1">
        <v>310100</v>
      </c>
      <c r="D8" s="1">
        <f t="shared" si="0"/>
        <v>0</v>
      </c>
    </row>
    <row r="9" spans="1:4" ht="24.75" customHeight="1">
      <c r="A9" s="1" t="s">
        <v>10</v>
      </c>
      <c r="B9" s="1">
        <v>2678553</v>
      </c>
      <c r="C9" s="1">
        <v>2678553</v>
      </c>
      <c r="D9" s="1">
        <f t="shared" si="0"/>
        <v>0</v>
      </c>
    </row>
    <row r="10" spans="1:4" ht="24.75" customHeight="1">
      <c r="A10" s="1" t="s">
        <v>11</v>
      </c>
      <c r="B10" s="1">
        <v>2469843</v>
      </c>
      <c r="C10" s="1">
        <v>2469843</v>
      </c>
      <c r="D10" s="1">
        <f t="shared" si="0"/>
        <v>0</v>
      </c>
    </row>
    <row r="11" spans="1:4" ht="24.75" customHeight="1">
      <c r="A11" s="1" t="s">
        <v>12</v>
      </c>
      <c r="B11" s="1">
        <v>265800</v>
      </c>
      <c r="C11" s="1">
        <v>265800</v>
      </c>
      <c r="D11" s="1">
        <f t="shared" si="0"/>
        <v>0</v>
      </c>
    </row>
    <row r="12" spans="1:4" ht="24.75" customHeight="1">
      <c r="A12" s="1" t="s">
        <v>13</v>
      </c>
      <c r="B12" s="1">
        <v>153840</v>
      </c>
      <c r="C12" s="1">
        <v>153840</v>
      </c>
      <c r="D12" s="1">
        <f t="shared" si="0"/>
        <v>0</v>
      </c>
    </row>
    <row r="13" spans="1:4" ht="24.75" customHeight="1">
      <c r="A13" s="1" t="s">
        <v>14</v>
      </c>
      <c r="B13" s="1">
        <v>100000</v>
      </c>
      <c r="C13" s="1">
        <v>100000</v>
      </c>
      <c r="D13" s="1">
        <f t="shared" si="0"/>
        <v>0</v>
      </c>
    </row>
    <row r="14" spans="1:4" ht="24.75" customHeight="1">
      <c r="A14" s="1" t="s">
        <v>15</v>
      </c>
      <c r="B14" s="1">
        <f>SUM(B3:B13)</f>
        <v>7505536</v>
      </c>
      <c r="C14" s="1">
        <f>SUM(C3:C13)</f>
        <v>7505536</v>
      </c>
      <c r="D14" s="1">
        <f t="shared" si="0"/>
        <v>0</v>
      </c>
    </row>
    <row r="16" ht="24.75" customHeight="1">
      <c r="B16" s="3"/>
    </row>
  </sheetData>
  <sheetProtection/>
  <mergeCells count="1">
    <mergeCell ref="A1:D1"/>
  </mergeCells>
  <printOptions/>
  <pageMargins left="1.299212598425197" right="0.7086614173228347" top="0.9448818897637796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H6" sqref="H6"/>
    </sheetView>
  </sheetViews>
  <sheetFormatPr defaultColWidth="9.00390625" defaultRowHeight="24.75" customHeight="1"/>
  <cols>
    <col min="1" max="1" width="24.375" style="0" customWidth="1"/>
    <col min="2" max="2" width="17.125" style="0" customWidth="1"/>
    <col min="3" max="3" width="16.125" style="0" customWidth="1"/>
    <col min="4" max="4" width="17.50390625" style="0" customWidth="1"/>
  </cols>
  <sheetData>
    <row r="1" spans="1:4" ht="24.75" customHeight="1">
      <c r="A1" s="4" t="s">
        <v>16</v>
      </c>
      <c r="B1" s="4"/>
      <c r="C1" s="4"/>
      <c r="D1" s="4"/>
    </row>
    <row r="2" spans="1:4" s="3" customFormat="1" ht="24.75" customHeight="1">
      <c r="A2" s="2" t="s">
        <v>17</v>
      </c>
      <c r="B2" s="2" t="s">
        <v>18</v>
      </c>
      <c r="C2" s="2" t="s">
        <v>19</v>
      </c>
      <c r="D2" s="2" t="s">
        <v>20</v>
      </c>
    </row>
    <row r="3" spans="1:4" ht="24.75" customHeight="1">
      <c r="A3" s="1" t="s">
        <v>21</v>
      </c>
      <c r="B3" s="1">
        <v>45100</v>
      </c>
      <c r="C3" s="1">
        <v>45100</v>
      </c>
      <c r="D3" s="1">
        <f>SUM(B3-C3)</f>
        <v>0</v>
      </c>
    </row>
    <row r="4" spans="1:4" ht="24.75" customHeight="1">
      <c r="A4" s="1" t="s">
        <v>22</v>
      </c>
      <c r="B4" s="1">
        <v>22550</v>
      </c>
      <c r="C4" s="1">
        <v>22550</v>
      </c>
      <c r="D4" s="1">
        <f aca="true" t="shared" si="0" ref="D4:D14">SUM(B4-C4)</f>
        <v>0</v>
      </c>
    </row>
    <row r="5" spans="1:4" ht="24.75" customHeight="1">
      <c r="A5" s="1" t="s">
        <v>23</v>
      </c>
      <c r="B5" s="6">
        <v>78925</v>
      </c>
      <c r="C5" s="6">
        <v>78925</v>
      </c>
      <c r="D5" s="1">
        <f t="shared" si="0"/>
        <v>0</v>
      </c>
    </row>
    <row r="6" spans="1:4" ht="24.75" customHeight="1">
      <c r="A6" s="1" t="s">
        <v>24</v>
      </c>
      <c r="B6" s="1">
        <v>60000</v>
      </c>
      <c r="C6" s="1">
        <v>60000</v>
      </c>
      <c r="D6" s="1">
        <f t="shared" si="0"/>
        <v>0</v>
      </c>
    </row>
    <row r="7" spans="1:4" ht="24.75" customHeight="1">
      <c r="A7" s="1" t="s">
        <v>25</v>
      </c>
      <c r="B7" s="1">
        <v>2192389</v>
      </c>
      <c r="C7" s="1">
        <v>2192389</v>
      </c>
      <c r="D7" s="1">
        <f t="shared" si="0"/>
        <v>0</v>
      </c>
    </row>
    <row r="8" spans="1:4" ht="24.75" customHeight="1">
      <c r="A8" s="1" t="s">
        <v>26</v>
      </c>
      <c r="B8" s="1">
        <v>315700</v>
      </c>
      <c r="C8" s="1">
        <v>315700</v>
      </c>
      <c r="D8" s="1">
        <f t="shared" si="0"/>
        <v>0</v>
      </c>
    </row>
    <row r="9" spans="1:4" ht="24.75" customHeight="1">
      <c r="A9" s="1" t="s">
        <v>27</v>
      </c>
      <c r="B9" s="1">
        <v>2870193</v>
      </c>
      <c r="C9" s="1">
        <v>2870193</v>
      </c>
      <c r="D9" s="1">
        <f t="shared" si="0"/>
        <v>0</v>
      </c>
    </row>
    <row r="10" spans="1:4" ht="24.75" customHeight="1">
      <c r="A10" s="1" t="s">
        <v>28</v>
      </c>
      <c r="B10" s="1">
        <v>2830422</v>
      </c>
      <c r="C10" s="1">
        <v>2830422</v>
      </c>
      <c r="D10" s="1">
        <f t="shared" si="0"/>
        <v>0</v>
      </c>
    </row>
    <row r="11" spans="1:4" ht="24.75" customHeight="1">
      <c r="A11" s="1" t="s">
        <v>29</v>
      </c>
      <c r="B11" s="1">
        <v>438816</v>
      </c>
      <c r="C11" s="1">
        <v>438816</v>
      </c>
      <c r="D11" s="1">
        <f t="shared" si="0"/>
        <v>0</v>
      </c>
    </row>
    <row r="12" spans="1:4" ht="24.75" customHeight="1">
      <c r="A12" s="1" t="s">
        <v>30</v>
      </c>
      <c r="B12" s="1">
        <v>111812</v>
      </c>
      <c r="C12" s="1">
        <v>111812</v>
      </c>
      <c r="D12" s="1">
        <f t="shared" si="0"/>
        <v>0</v>
      </c>
    </row>
    <row r="13" spans="1:4" ht="24.75" customHeight="1">
      <c r="A13" s="1" t="s">
        <v>31</v>
      </c>
      <c r="B13" s="1">
        <v>299660</v>
      </c>
      <c r="C13" s="1">
        <v>299660</v>
      </c>
      <c r="D13" s="1">
        <f t="shared" si="0"/>
        <v>0</v>
      </c>
    </row>
    <row r="14" spans="1:4" ht="24.75" customHeight="1">
      <c r="A14" s="1" t="s">
        <v>32</v>
      </c>
      <c r="B14" s="1">
        <f>SUM(B3:B13)</f>
        <v>9265567</v>
      </c>
      <c r="C14" s="1">
        <f>SUM(C3:C13)</f>
        <v>9265567</v>
      </c>
      <c r="D14" s="1">
        <f t="shared" si="0"/>
        <v>0</v>
      </c>
    </row>
    <row r="16" ht="24.75" customHeight="1">
      <c r="B16" s="3"/>
    </row>
  </sheetData>
  <sheetProtection/>
  <mergeCells count="1">
    <mergeCell ref="A1:D1"/>
  </mergeCells>
  <printOptions/>
  <pageMargins left="1.299212598425197" right="0.7086614173228347" top="0.9448818897637796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I14" sqref="I14"/>
    </sheetView>
  </sheetViews>
  <sheetFormatPr defaultColWidth="9.00390625" defaultRowHeight="24.75" customHeight="1"/>
  <cols>
    <col min="1" max="1" width="24.375" style="0" customWidth="1"/>
    <col min="2" max="2" width="17.125" style="0" customWidth="1"/>
    <col min="3" max="3" width="16.125" style="0" customWidth="1"/>
    <col min="4" max="4" width="17.50390625" style="0" customWidth="1"/>
  </cols>
  <sheetData>
    <row r="1" spans="1:4" ht="24.75" customHeight="1">
      <c r="A1" s="4" t="s">
        <v>35</v>
      </c>
      <c r="B1" s="4"/>
      <c r="C1" s="4"/>
      <c r="D1" s="4"/>
    </row>
    <row r="2" spans="1:4" s="3" customFormat="1" ht="24.75" customHeight="1">
      <c r="A2" s="2" t="s">
        <v>36</v>
      </c>
      <c r="B2" s="2" t="s">
        <v>37</v>
      </c>
      <c r="C2" s="2" t="s">
        <v>38</v>
      </c>
      <c r="D2" s="2" t="s">
        <v>39</v>
      </c>
    </row>
    <row r="3" spans="1:4" ht="24.75" customHeight="1">
      <c r="A3" s="1" t="s">
        <v>40</v>
      </c>
      <c r="B3" s="7">
        <v>44700</v>
      </c>
      <c r="C3" s="7">
        <v>44700</v>
      </c>
      <c r="D3" s="1">
        <f aca="true" t="shared" si="0" ref="D3:D14">SUM(B3-C3)</f>
        <v>0</v>
      </c>
    </row>
    <row r="4" spans="1:4" ht="24.75" customHeight="1">
      <c r="A4" s="1" t="s">
        <v>41</v>
      </c>
      <c r="B4" s="7">
        <v>22350</v>
      </c>
      <c r="C4" s="7">
        <v>22350</v>
      </c>
      <c r="D4" s="1">
        <f t="shared" si="0"/>
        <v>0</v>
      </c>
    </row>
    <row r="5" spans="1:4" ht="24.75" customHeight="1">
      <c r="A5" s="1" t="s">
        <v>42</v>
      </c>
      <c r="B5" s="7">
        <v>78225</v>
      </c>
      <c r="C5" s="7">
        <v>78225</v>
      </c>
      <c r="D5" s="1">
        <f t="shared" si="0"/>
        <v>0</v>
      </c>
    </row>
    <row r="6" spans="1:4" ht="24.75" customHeight="1">
      <c r="A6" s="1" t="s">
        <v>43</v>
      </c>
      <c r="B6" s="7">
        <v>0</v>
      </c>
      <c r="C6" s="7">
        <v>0</v>
      </c>
      <c r="D6" s="1">
        <f t="shared" si="0"/>
        <v>0</v>
      </c>
    </row>
    <row r="7" spans="1:4" ht="24.75" customHeight="1">
      <c r="A7" s="1" t="s">
        <v>44</v>
      </c>
      <c r="B7" s="7">
        <v>1795761</v>
      </c>
      <c r="C7" s="7">
        <v>1795761</v>
      </c>
      <c r="D7" s="1">
        <f t="shared" si="0"/>
        <v>0</v>
      </c>
    </row>
    <row r="8" spans="1:4" ht="24.75" customHeight="1">
      <c r="A8" s="1" t="s">
        <v>45</v>
      </c>
      <c r="B8" s="1">
        <v>312900</v>
      </c>
      <c r="C8" s="1">
        <v>312900</v>
      </c>
      <c r="D8" s="1">
        <f t="shared" si="0"/>
        <v>0</v>
      </c>
    </row>
    <row r="9" spans="1:4" ht="24.75" customHeight="1">
      <c r="A9" s="1" t="s">
        <v>46</v>
      </c>
      <c r="B9" s="1">
        <v>2253220</v>
      </c>
      <c r="C9" s="1">
        <v>2253220</v>
      </c>
      <c r="D9" s="1">
        <f t="shared" si="0"/>
        <v>0</v>
      </c>
    </row>
    <row r="10" spans="1:4" ht="24.75" customHeight="1">
      <c r="A10" s="1" t="s">
        <v>47</v>
      </c>
      <c r="B10" s="1">
        <v>2130000</v>
      </c>
      <c r="C10" s="1">
        <v>2130000</v>
      </c>
      <c r="D10" s="1">
        <f t="shared" si="0"/>
        <v>0</v>
      </c>
    </row>
    <row r="11" spans="1:4" ht="24.75" customHeight="1">
      <c r="A11" s="1" t="s">
        <v>48</v>
      </c>
      <c r="B11" s="1">
        <v>310200</v>
      </c>
      <c r="C11" s="1">
        <v>310200</v>
      </c>
      <c r="D11" s="1">
        <f t="shared" si="0"/>
        <v>0</v>
      </c>
    </row>
    <row r="12" spans="1:4" ht="24.75" customHeight="1">
      <c r="A12" s="1" t="s">
        <v>49</v>
      </c>
      <c r="B12" s="1">
        <v>5040</v>
      </c>
      <c r="C12" s="1">
        <v>5040</v>
      </c>
      <c r="D12" s="1">
        <f t="shared" si="0"/>
        <v>0</v>
      </c>
    </row>
    <row r="13" spans="1:4" ht="24.75" customHeight="1">
      <c r="A13" s="1" t="s">
        <v>50</v>
      </c>
      <c r="B13" s="1">
        <v>22000</v>
      </c>
      <c r="C13" s="1">
        <v>22000</v>
      </c>
      <c r="D13" s="1">
        <f t="shared" si="0"/>
        <v>0</v>
      </c>
    </row>
    <row r="14" spans="1:4" ht="24.75" customHeight="1">
      <c r="A14" s="1" t="s">
        <v>51</v>
      </c>
      <c r="B14" s="1">
        <f>SUM(B3:B13)</f>
        <v>6974396</v>
      </c>
      <c r="C14" s="1">
        <f>SUM(C3:C13)</f>
        <v>6974396</v>
      </c>
      <c r="D14" s="1">
        <f t="shared" si="0"/>
        <v>0</v>
      </c>
    </row>
    <row r="16" ht="24.75" customHeight="1">
      <c r="B16" s="3"/>
    </row>
  </sheetData>
  <sheetProtection/>
  <mergeCells count="1">
    <mergeCell ref="A1:D1"/>
  </mergeCells>
  <printOptions/>
  <pageMargins left="1.299212598425197" right="0.7086614173228347" top="0.9448818897637796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2022-02-23T06:19:00Z</cp:lastPrinted>
  <dcterms:created xsi:type="dcterms:W3CDTF">2020-04-15T08:34:18Z</dcterms:created>
  <dcterms:modified xsi:type="dcterms:W3CDTF">2022-02-23T06:52:42Z</dcterms:modified>
  <cp:category/>
  <cp:version/>
  <cp:contentType/>
  <cp:contentStatus/>
</cp:coreProperties>
</file>